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<sst xmlns="http://schemas.openxmlformats.org/spreadsheetml/2006/main" count="157" uniqueCount="83">
  <si>
    <t>工事費内訳書</t>
  </si>
  <si>
    <t>住　　　　所</t>
  </si>
  <si>
    <t>商号又は名称</t>
  </si>
  <si>
    <t>代 表 者 名</t>
  </si>
  <si>
    <t>工 事 名</t>
  </si>
  <si>
    <t>Ｒ２三土　勝浦三野線　三・三野太刀野山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</si>
  <si>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</si>
  <si>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</si>
  <si>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</si>
  <si>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</si>
  <si>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</si>
  <si>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</si>
  <si>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</si>
  <si>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</si>
  <si>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</si>
  <si>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</si>
  <si>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</si>
  <si>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</si>
  <si>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積込(ﾙｰｽﾞ)</t>
  </si>
  <si>
    <t>路体盛土工</t>
  </si>
  <si>
    <t>路体(築堤)盛土</t>
  </si>
  <si>
    <t>路床盛土工</t>
  </si>
  <si>
    <t>路床盛土</t>
  </si>
  <si>
    <t>残土処理工</t>
  </si>
  <si>
    <t>土砂等運搬</t>
  </si>
  <si>
    <t>残土等処分</t>
  </si>
  <si>
    <t>擁壁工</t>
  </si>
  <si>
    <t>作業土工</t>
  </si>
  <si>
    <t>床掘り</t>
  </si>
  <si>
    <t xml:space="preserve">埋戻し　</t>
  </si>
  <si>
    <t>場所打擁壁工(構造物単位)</t>
  </si>
  <si>
    <t>重力式擁壁[3号]</t>
  </si>
  <si>
    <t>場所打擁壁工
　(L型擁壁)</t>
  </si>
  <si>
    <t xml:space="preserve">ｺﾝｸﾘｰﾄ　</t>
  </si>
  <si>
    <t>鉄筋</t>
  </si>
  <si>
    <t>t</t>
  </si>
  <si>
    <t>型枠</t>
  </si>
  <si>
    <t>m2</t>
  </si>
  <si>
    <t>目地板</t>
  </si>
  <si>
    <t>場所打擁壁工
　(駒止ｺﾝｸﾘｰﾄ)</t>
  </si>
  <si>
    <t>鉄筋
　(差筋)</t>
  </si>
  <si>
    <t>構造物撤去工</t>
  </si>
  <si>
    <t>防護柵撤去工</t>
  </si>
  <si>
    <t>防護柵撤去(ｶﾞｰﾄﾞﾚｰﾙ)</t>
  </si>
  <si>
    <t>m</t>
  </si>
  <si>
    <t>構造物取壊し工</t>
  </si>
  <si>
    <t>ｺﾝｸﾘｰﾄ構造物取壊し</t>
  </si>
  <si>
    <t>舗装版切断</t>
  </si>
  <si>
    <t xml:space="preserve">舗装版破砕　</t>
  </si>
  <si>
    <t>運搬処理工</t>
  </si>
  <si>
    <t>殻運搬</t>
  </si>
  <si>
    <t>殻処分</t>
  </si>
  <si>
    <t xml:space="preserve">殻処分　</t>
  </si>
  <si>
    <t>現場発生品運搬</t>
  </si>
  <si>
    <t>回</t>
  </si>
  <si>
    <t>仮設工</t>
  </si>
  <si>
    <t>工事用道路工</t>
  </si>
  <si>
    <t>敷鉄板</t>
  </si>
  <si>
    <t>交通管理工</t>
  </si>
  <si>
    <t>交通誘導警備員(B)</t>
  </si>
  <si>
    <t>人日</t>
  </si>
  <si>
    <t>舗装</t>
  </si>
  <si>
    <t>舗装工</t>
  </si>
  <si>
    <t>ｱｽﾌｧﾙﾄ舗装工</t>
  </si>
  <si>
    <t>上層路盤(車道･路肩部)</t>
  </si>
  <si>
    <t>表層(車道･路肩部)</t>
  </si>
  <si>
    <t>防護柵工</t>
  </si>
  <si>
    <t>路側防護柵工</t>
  </si>
  <si>
    <t>ｶﾞｰﾄﾞﾚｰﾙ</t>
  </si>
  <si>
    <t>ｶﾞｰﾄﾞﾚｰﾙ補強筋</t>
  </si>
  <si>
    <t>直接工事費</t>
  </si>
  <si>
    <t>共通仮設</t>
  </si>
  <si>
    <t>共通仮設費</t>
  </si>
  <si>
    <t>運搬費</t>
  </si>
  <si>
    <t>仮設材運搬費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</si>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</sst>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G11+G24+G41+G56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G12+G15+G18+G21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110.0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110.0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3.0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7.0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22</v>
      </c>
      <c r="E20" s="12" t="s">
        <v>17</v>
      </c>
      <c r="F20" s="13" t="n">
        <v>30.0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23</v>
      </c>
      <c r="D21" s="11"/>
      <c r="E21" s="12" t="s">
        <v>13</v>
      </c>
      <c r="F21" s="13" t="n">
        <v>1.0</v>
      </c>
      <c r="G21" s="15">
        <f>G22+G23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24</v>
      </c>
      <c r="E22" s="12" t="s">
        <v>17</v>
      </c>
      <c r="F22" s="13" t="n">
        <v>80.0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25</v>
      </c>
      <c r="E23" s="12" t="s">
        <v>17</v>
      </c>
      <c r="F23" s="13" t="n">
        <v>80.0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G25+G28+G30+G36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17</v>
      </c>
      <c r="F26" s="13" t="n">
        <v>60.0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17</v>
      </c>
      <c r="F27" s="13" t="n">
        <v>10.0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17</v>
      </c>
      <c r="F29" s="13" t="n">
        <v>70.0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32</v>
      </c>
      <c r="D30" s="11"/>
      <c r="E30" s="12" t="s">
        <v>13</v>
      </c>
      <c r="F30" s="13" t="n">
        <v>1.0</v>
      </c>
      <c r="G30" s="15">
        <f>G31+G32+G33+G34+G35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33</v>
      </c>
      <c r="E31" s="12" t="s">
        <v>17</v>
      </c>
      <c r="F31" s="13" t="n">
        <v>3.0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35</v>
      </c>
      <c r="F32" s="14" t="n">
        <v>0.03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34</v>
      </c>
      <c r="E33" s="12" t="s">
        <v>35</v>
      </c>
      <c r="F33" s="14" t="n">
        <v>0.04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36</v>
      </c>
      <c r="E34" s="12" t="s">
        <v>37</v>
      </c>
      <c r="F34" s="13" t="n">
        <v>8.0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38</v>
      </c>
      <c r="E35" s="12" t="s">
        <v>37</v>
      </c>
      <c r="F35" s="14" t="n">
        <v>0.3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39</v>
      </c>
      <c r="D36" s="11"/>
      <c r="E36" s="12" t="s">
        <v>13</v>
      </c>
      <c r="F36" s="13" t="n">
        <v>1.0</v>
      </c>
      <c r="G36" s="15">
        <f>G37+G38+G39+G40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33</v>
      </c>
      <c r="E37" s="12" t="s">
        <v>17</v>
      </c>
      <c r="F37" s="14" t="n">
        <v>0.3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35</v>
      </c>
      <c r="F38" s="14" t="n">
        <v>0.03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36</v>
      </c>
      <c r="E39" s="12" t="s">
        <v>37</v>
      </c>
      <c r="F39" s="13" t="n">
        <v>6.0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38</v>
      </c>
      <c r="E40" s="12" t="s">
        <v>37</v>
      </c>
      <c r="F40" s="14" t="n">
        <v>0.03</v>
      </c>
      <c r="G40" s="16"/>
      <c r="I40" s="17" t="n">
        <v>31.0</v>
      </c>
      <c r="J40" s="18" t="n">
        <v>4.0</v>
      </c>
    </row>
    <row r="41" ht="42.0" customHeight="true">
      <c r="A41" s="10"/>
      <c r="B41" s="11" t="s">
        <v>41</v>
      </c>
      <c r="C41" s="11"/>
      <c r="D41" s="11"/>
      <c r="E41" s="12" t="s">
        <v>13</v>
      </c>
      <c r="F41" s="13" t="n">
        <v>1.0</v>
      </c>
      <c r="G41" s="15">
        <f>G42+G44+G48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42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43</v>
      </c>
      <c r="E43" s="12" t="s">
        <v>44</v>
      </c>
      <c r="F43" s="13" t="n">
        <v>8.0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45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46</v>
      </c>
      <c r="E45" s="12" t="s">
        <v>17</v>
      </c>
      <c r="F45" s="13" t="n">
        <v>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47</v>
      </c>
      <c r="E46" s="12" t="s">
        <v>44</v>
      </c>
      <c r="F46" s="13" t="n">
        <v>28.0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48</v>
      </c>
      <c r="E47" s="12" t="s">
        <v>37</v>
      </c>
      <c r="F47" s="13" t="n">
        <v>20.0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49</v>
      </c>
      <c r="D48" s="11"/>
      <c r="E48" s="12" t="s">
        <v>13</v>
      </c>
      <c r="F48" s="13" t="n">
        <v>1.0</v>
      </c>
      <c r="G48" s="15">
        <f>G49+G50+G51+G52+G53+G54+G55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50</v>
      </c>
      <c r="E49" s="12" t="s">
        <v>17</v>
      </c>
      <c r="F49" s="13" t="n">
        <v>3.0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50</v>
      </c>
      <c r="E50" s="12" t="s">
        <v>17</v>
      </c>
      <c r="F50" s="14" t="n">
        <v>0.8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51</v>
      </c>
      <c r="E51" s="12" t="s">
        <v>17</v>
      </c>
      <c r="F51" s="13" t="n">
        <v>3.0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51</v>
      </c>
      <c r="E52" s="12" t="s">
        <v>17</v>
      </c>
      <c r="F52" s="14" t="n">
        <v>0.8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52</v>
      </c>
      <c r="E53" s="12" t="s">
        <v>17</v>
      </c>
      <c r="F53" s="14" t="n">
        <v>0.03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53</v>
      </c>
      <c r="E54" s="12" t="s">
        <v>54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53</v>
      </c>
      <c r="E55" s="12" t="s">
        <v>54</v>
      </c>
      <c r="F55" s="13" t="n">
        <v>7.0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55</v>
      </c>
      <c r="C56" s="11"/>
      <c r="D56" s="11"/>
      <c r="E56" s="12" t="s">
        <v>13</v>
      </c>
      <c r="F56" s="13" t="n">
        <v>1.0</v>
      </c>
      <c r="G56" s="15">
        <f>G57+G59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56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57</v>
      </c>
      <c r="E58" s="12" t="s">
        <v>37</v>
      </c>
      <c r="F58" s="13" t="n">
        <v>42.0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58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59</v>
      </c>
      <c r="E60" s="12" t="s">
        <v>60</v>
      </c>
      <c r="F60" s="13" t="n">
        <v>20.0</v>
      </c>
      <c r="G60" s="16"/>
      <c r="I60" s="17" t="n">
        <v>51.0</v>
      </c>
      <c r="J60" s="18" t="n">
        <v>4.0</v>
      </c>
    </row>
    <row r="61" ht="42.0" customHeight="true">
      <c r="A61" s="10" t="s">
        <v>61</v>
      </c>
      <c r="B61" s="11"/>
      <c r="C61" s="11"/>
      <c r="D61" s="11"/>
      <c r="E61" s="12" t="s">
        <v>13</v>
      </c>
      <c r="F61" s="13" t="n">
        <v>1.0</v>
      </c>
      <c r="G61" s="15">
        <f>G62+G66</f>
      </c>
      <c r="I61" s="17" t="n">
        <v>52.0</v>
      </c>
      <c r="J61" s="18" t="n">
        <v>1.0</v>
      </c>
    </row>
    <row r="62" ht="42.0" customHeight="true">
      <c r="A62" s="10"/>
      <c r="B62" s="11" t="s">
        <v>62</v>
      </c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2.0</v>
      </c>
    </row>
    <row r="63" ht="42.0" customHeight="true">
      <c r="A63" s="10"/>
      <c r="B63" s="11"/>
      <c r="C63" s="11" t="s">
        <v>63</v>
      </c>
      <c r="D63" s="11"/>
      <c r="E63" s="12" t="s">
        <v>13</v>
      </c>
      <c r="F63" s="13" t="n">
        <v>1.0</v>
      </c>
      <c r="G63" s="15">
        <f>G64+G65</f>
      </c>
      <c r="I63" s="17" t="n">
        <v>54.0</v>
      </c>
      <c r="J63" s="18" t="n">
        <v>3.0</v>
      </c>
    </row>
    <row r="64" ht="42.0" customHeight="true">
      <c r="A64" s="10"/>
      <c r="B64" s="11"/>
      <c r="C64" s="11"/>
      <c r="D64" s="11" t="s">
        <v>64</v>
      </c>
      <c r="E64" s="12" t="s">
        <v>37</v>
      </c>
      <c r="F64" s="13" t="n">
        <v>52.0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65</v>
      </c>
      <c r="E65" s="12" t="s">
        <v>37</v>
      </c>
      <c r="F65" s="13" t="n">
        <v>52.0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66</v>
      </c>
      <c r="C66" s="11"/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2.0</v>
      </c>
    </row>
    <row r="67" ht="42.0" customHeight="true">
      <c r="A67" s="10"/>
      <c r="B67" s="11"/>
      <c r="C67" s="11" t="s">
        <v>67</v>
      </c>
      <c r="D67" s="11"/>
      <c r="E67" s="12" t="s">
        <v>13</v>
      </c>
      <c r="F67" s="13" t="n">
        <v>1.0</v>
      </c>
      <c r="G67" s="15">
        <f>G68+G69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68</v>
      </c>
      <c r="E68" s="12" t="s">
        <v>44</v>
      </c>
      <c r="F68" s="13" t="n">
        <v>20.0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69</v>
      </c>
      <c r="E69" s="12" t="s">
        <v>35</v>
      </c>
      <c r="F69" s="14" t="n">
        <v>0.08</v>
      </c>
      <c r="G69" s="16"/>
      <c r="I69" s="17" t="n">
        <v>60.0</v>
      </c>
      <c r="J69" s="18" t="n">
        <v>4.0</v>
      </c>
    </row>
    <row r="70" ht="42.0" customHeight="true">
      <c r="A70" s="10" t="s">
        <v>70</v>
      </c>
      <c r="B70" s="11"/>
      <c r="C70" s="11"/>
      <c r="D70" s="11"/>
      <c r="E70" s="12" t="s">
        <v>13</v>
      </c>
      <c r="F70" s="13" t="n">
        <v>1.0</v>
      </c>
      <c r="G70" s="15">
        <f>G11+G24+G41+G56+G62+G66</f>
      </c>
      <c r="I70" s="17" t="n">
        <v>61.0</v>
      </c>
      <c r="J70" s="18" t="n">
        <v>20.0</v>
      </c>
    </row>
    <row r="71" ht="42.0" customHeight="true">
      <c r="A71" s="10" t="s">
        <v>71</v>
      </c>
      <c r="B71" s="11"/>
      <c r="C71" s="11"/>
      <c r="D71" s="11"/>
      <c r="E71" s="12" t="s">
        <v>13</v>
      </c>
      <c r="F71" s="13" t="n">
        <v>1.0</v>
      </c>
      <c r="G71" s="15">
        <f>G72+G75</f>
      </c>
      <c r="I71" s="17" t="n">
        <v>62.0</v>
      </c>
      <c r="J71" s="18" t="n">
        <v>200.0</v>
      </c>
    </row>
    <row r="72" ht="42.0" customHeight="true">
      <c r="A72" s="10"/>
      <c r="B72" s="11" t="s">
        <v>72</v>
      </c>
      <c r="C72" s="11"/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2.0</v>
      </c>
    </row>
    <row r="73" ht="42.0" customHeight="true">
      <c r="A73" s="10"/>
      <c r="B73" s="11"/>
      <c r="C73" s="11" t="s">
        <v>73</v>
      </c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74</v>
      </c>
      <c r="E74" s="12" t="s">
        <v>35</v>
      </c>
      <c r="F74" s="14" t="n">
        <v>7.2</v>
      </c>
      <c r="G74" s="16"/>
      <c r="I74" s="17" t="n">
        <v>65.0</v>
      </c>
      <c r="J74" s="18" t="n">
        <v>4.0</v>
      </c>
    </row>
    <row r="75" ht="42.0" customHeight="true">
      <c r="A75" s="10"/>
      <c r="B75" s="11" t="s">
        <v>75</v>
      </c>
      <c r="C75" s="11"/>
      <c r="D75" s="11"/>
      <c r="E75" s="12" t="s">
        <v>13</v>
      </c>
      <c r="F75" s="13" t="n">
        <v>1.0</v>
      </c>
      <c r="G75" s="16"/>
      <c r="I75" s="17" t="n">
        <v>66.0</v>
      </c>
      <c r="J75" s="18"/>
    </row>
    <row r="76" ht="42.0" customHeight="true">
      <c r="A76" s="10" t="s">
        <v>76</v>
      </c>
      <c r="B76" s="11"/>
      <c r="C76" s="11"/>
      <c r="D76" s="11"/>
      <c r="E76" s="12" t="s">
        <v>13</v>
      </c>
      <c r="F76" s="13" t="n">
        <v>1.0</v>
      </c>
      <c r="G76" s="15">
        <f>G70+G71</f>
      </c>
      <c r="I76" s="17" t="n">
        <v>67.0</v>
      </c>
      <c r="J76" s="18"/>
    </row>
    <row r="77" ht="42.0" customHeight="true">
      <c r="A77" s="10"/>
      <c r="B77" s="11" t="s">
        <v>77</v>
      </c>
      <c r="C77" s="11"/>
      <c r="D77" s="11"/>
      <c r="E77" s="12" t="s">
        <v>13</v>
      </c>
      <c r="F77" s="13" t="n">
        <v>1.0</v>
      </c>
      <c r="G77" s="16"/>
      <c r="I77" s="17" t="n">
        <v>68.0</v>
      </c>
      <c r="J77" s="18" t="n">
        <v>210.0</v>
      </c>
    </row>
    <row r="78" ht="42.0" customHeight="true">
      <c r="A78" s="10" t="s">
        <v>78</v>
      </c>
      <c r="B78" s="11"/>
      <c r="C78" s="11"/>
      <c r="D78" s="11"/>
      <c r="E78" s="12" t="s">
        <v>13</v>
      </c>
      <c r="F78" s="13" t="n">
        <v>1.0</v>
      </c>
      <c r="G78" s="15">
        <f>G70+G71+G77</f>
      </c>
      <c r="I78" s="17" t="n">
        <v>69.0</v>
      </c>
      <c r="J78" s="18"/>
    </row>
    <row r="79" ht="42.0" customHeight="true">
      <c r="A79" s="10"/>
      <c r="B79" s="11" t="s">
        <v>79</v>
      </c>
      <c r="C79" s="11"/>
      <c r="D79" s="11"/>
      <c r="E79" s="12" t="s">
        <v>13</v>
      </c>
      <c r="F79" s="13" t="n">
        <v>1.0</v>
      </c>
      <c r="G79" s="16"/>
      <c r="I79" s="17" t="n">
        <v>70.0</v>
      </c>
      <c r="J79" s="18" t="n">
        <v>220.0</v>
      </c>
    </row>
    <row r="80" ht="42.0" customHeight="true">
      <c r="A80" s="10" t="s">
        <v>80</v>
      </c>
      <c r="B80" s="11"/>
      <c r="C80" s="11"/>
      <c r="D80" s="11"/>
      <c r="E80" s="12" t="s">
        <v>13</v>
      </c>
      <c r="F80" s="13" t="n">
        <v>1.0</v>
      </c>
      <c r="G80" s="15">
        <f>G78+G79</f>
      </c>
      <c r="I80" s="17" t="n">
        <v>71.0</v>
      </c>
      <c r="J80" s="18" t="n">
        <v>30.0</v>
      </c>
    </row>
    <row r="81" ht="42.0" customHeight="true">
      <c r="A81" s="19" t="s">
        <v>81</v>
      </c>
      <c r="B81" s="20"/>
      <c r="C81" s="20"/>
      <c r="D81" s="20"/>
      <c r="E81" s="21" t="s">
        <v>82</v>
      </c>
      <c r="F81" s="22" t="s">
        <v>82</v>
      </c>
      <c r="G81" s="24">
        <f>G80</f>
      </c>
      <c r="I81" s="26" t="n">
        <v>72.0</v>
      </c>
      <c r="J8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D20"/>
    <mergeCell ref="C21:D21"/>
    <mergeCell ref="D22"/>
    <mergeCell ref="D23"/>
    <mergeCell ref="B24:D24"/>
    <mergeCell ref="C25:D25"/>
    <mergeCell ref="D26"/>
    <mergeCell ref="D27"/>
    <mergeCell ref="C28:D28"/>
    <mergeCell ref="D29"/>
    <mergeCell ref="C30:D30"/>
    <mergeCell ref="D31"/>
    <mergeCell ref="D32"/>
    <mergeCell ref="D33"/>
    <mergeCell ref="D34"/>
    <mergeCell ref="D35"/>
    <mergeCell ref="C36:D36"/>
    <mergeCell ref="D37"/>
    <mergeCell ref="D38"/>
    <mergeCell ref="D39"/>
    <mergeCell ref="D40"/>
    <mergeCell ref="B41:D41"/>
    <mergeCell ref="C42:D42"/>
    <mergeCell ref="D43"/>
    <mergeCell ref="C44:D44"/>
    <mergeCell ref="D45"/>
    <mergeCell ref="D46"/>
    <mergeCell ref="D47"/>
    <mergeCell ref="C48:D48"/>
    <mergeCell ref="D49"/>
    <mergeCell ref="D50"/>
    <mergeCell ref="D51"/>
    <mergeCell ref="D52"/>
    <mergeCell ref="D53"/>
    <mergeCell ref="D54"/>
    <mergeCell ref="D55"/>
    <mergeCell ref="B56:D56"/>
    <mergeCell ref="C57:D57"/>
    <mergeCell ref="D58"/>
    <mergeCell ref="C59:D59"/>
    <mergeCell ref="D60"/>
    <mergeCell ref="A61:D61"/>
    <mergeCell ref="B62:D62"/>
    <mergeCell ref="C63:D63"/>
    <mergeCell ref="D64"/>
    <mergeCell ref="D65"/>
    <mergeCell ref="B66:D66"/>
    <mergeCell ref="C67:D67"/>
    <mergeCell ref="D68"/>
    <mergeCell ref="D69"/>
    <mergeCell ref="A70:D70"/>
    <mergeCell ref="A71:D71"/>
    <mergeCell ref="B72:D72"/>
    <mergeCell ref="C73:D73"/>
    <mergeCell ref="D74"/>
    <mergeCell ref="B75:D75"/>
    <mergeCell ref="A76:D76"/>
    <mergeCell ref="B77:D77"/>
    <mergeCell ref="A78:D78"/>
    <mergeCell ref="B79:D79"/>
    <mergeCell ref="A80:D80"/>
    <mergeCell ref="A81:D8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2020-05-13T08:43:29Z</dcterms:created>
  <dc:creator>Apache POI</dc:creator>
</cp:coreProperties>
</file>